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05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<sst xmlns="http://schemas.openxmlformats.org/spreadsheetml/2006/main" count="185" uniqueCount="102">
  <si>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</si>
  <si>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</si>
  <si>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</si>
  <si>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</si>
  <si>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</si>
  <si>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</si>
  <si>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</si>
  <si>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</si>
  <si>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</si>
  <si>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</si>
  <si>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</si>
  <si>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</si>
  <si>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</si>
  <si>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</si>
  <si>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</si>
  <si>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</si>
  <si>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</si>
  <si>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</si>
  <si>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</si>
  <si>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</si>
  <si>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</si>
  <si>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</si>
  <si>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</si>
  <si>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</si>
  <si>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</si>
  <si>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</si>
  <si>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</si>
  <si>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</si>
  <si>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</si>
  <si>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</si>
  <si>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</si>
  <si>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</si>
  <si>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</si>
  <si>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</si>
  <si>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</si>
  <si>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</si>
  <si>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</si>
  <si>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</si>
  <si>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</si>
  <si>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</si>
  <si>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</si>
  <si>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</si>
  <si>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</si>
  <si>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</si>
  <si>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</si>
  <si>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</si>
  <si>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</si>
  <si>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</si>
  <si>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</si>
  <si>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</si>
  <si>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</si>
  <si>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</si>
  <si>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</si>
  <si>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</si>
  <si>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</si>
  <si>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</si>
  <si>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</si>
  <si>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</si>
  <si>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</si>
  <si>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</si>
  <si>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</si>
  <si>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</si>
  <si>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</si>
  <si>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</si>
  <si>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</si>
  <si>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</si>
  <si>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</si>
  <si>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</si>
  <si>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</si>
  <si>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</si>
  <si>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</si>
  <si>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</si>
  <si>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</si>
  <si>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</si>
  <si>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</si>
  <si>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</si>
  <si>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</si>
  <si>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</si>
  <si>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</si>
  <si>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</si>
  <si>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</si>
  <si>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</si>
  <si>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</si>
  <si>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2 02 10000 00 0000 151</t>
  </si>
  <si>
    <t>2 02 20000 00 0000 151</t>
  </si>
  <si>
    <t>2 02 30000 00 0000 151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</si>
  <si>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</si>
  <si>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</si>
  <si>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</si>
  <si>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</si>
  <si>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</si>
  <si>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>2020 год</t>
  </si>
  <si>
    <t>Условно утвержденные расходы</t>
  </si>
  <si>
    <t>2021 год</t>
  </si>
  <si>
    <t>Уточнение бюджета связано с  перераспределение бюджетных ассигнований в пределах общего объема и уточнением остатков средств на начало года</t>
  </si>
  <si>
    <t>Сведения о внесенных изменениях в бюджет за 2020 год и плановый 2021 и 2022 год</t>
  </si>
  <si>
    <t>2022 год</t>
  </si>
  <si>
    <t xml:space="preserve">2020 год </t>
  </si>
  <si>
    <t xml:space="preserve">С учетом изменений и дополнений 
от 18.02.2020 №514
</t>
  </si>
  <si>
    <t xml:space="preserve"> Сведения о внесенных изменениях в бюджет за 2020 год и плановый 2021 и 2022 год</t>
  </si>
  <si>
    <t>Судебная система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</si>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</sst>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0.00,"/>
  </numFmts>
  <fonts count="5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32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9" fontId="3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32" borderId="14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49" fontId="2" fillId="32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47" fillId="33" borderId="11" xfId="0" applyFont="1" applyFill="1" applyBorder="1" applyAlignment="1">
      <alignment/>
    </xf>
    <xf numFmtId="4" fontId="48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4" fontId="49" fillId="0" borderId="10" xfId="0" applyNumberFormat="1" applyFont="1" applyBorder="1" applyAlignment="1">
      <alignment horizontal="right" wrapText="1"/>
    </xf>
    <xf numFmtId="0" fontId="48" fillId="0" borderId="13" xfId="0" applyFont="1" applyBorder="1" applyAlignment="1">
      <alignment wrapText="1"/>
    </xf>
    <xf numFmtId="4" fontId="48" fillId="0" borderId="13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horizontal="right" wrapText="1"/>
    </xf>
    <xf numFmtId="171" fontId="50" fillId="0" borderId="17" xfId="0" applyNumberFormat="1" applyFont="1" applyBorder="1" applyAlignment="1">
      <alignment horizontal="right" wrapText="1"/>
    </xf>
    <xf numFmtId="171" fontId="50" fillId="0" borderId="18" xfId="0" applyNumberFormat="1" applyFont="1" applyBorder="1" applyAlignment="1">
      <alignment horizontal="right" wrapText="1"/>
    </xf>
    <xf numFmtId="171" fontId="50" fillId="0" borderId="19" xfId="0" applyNumberFormat="1" applyFont="1" applyBorder="1" applyAlignment="1">
      <alignment horizontal="right" wrapText="1"/>
    </xf>
    <xf numFmtId="171" fontId="50" fillId="0" borderId="20" xfId="0" applyNumberFormat="1" applyFont="1" applyBorder="1" applyAlignment="1">
      <alignment horizontal="right" wrapText="1"/>
    </xf>
    <xf numFmtId="4" fontId="51" fillId="0" borderId="10" xfId="0" applyNumberFormat="1" applyFont="1" applyBorder="1" applyAlignment="1">
      <alignment horizontal="right" wrapText="1"/>
    </xf>
    <xf numFmtId="0" fontId="47" fillId="0" borderId="17" xfId="0" applyFont="1" applyBorder="1" applyAlignment="1">
      <alignment horizontal="right" wrapText="1"/>
    </xf>
    <xf numFmtId="0" fontId="47" fillId="0" borderId="18" xfId="0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3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3">
      <selection activeCell="I19" sqref="I19"/>
    </sheetView>
  </sheetViews>
  <sheetFormatPr defaultColWidth="8.8515625" defaultRowHeight="15"/>
  <cols>
    <col min="1" max="1" width="20.421875" style="7" customWidth="1"/>
    <col min="2" max="2" width="34.00390625" style="7" customWidth="1"/>
    <col min="3" max="5" width="10.00390625" style="7" customWidth="1"/>
    <col min="6" max="6" width="11.00390625" style="7" customWidth="1"/>
    <col min="7" max="11" width="10.00390625" style="7" customWidth="1"/>
    <col min="12" max="16384" width="8.8515625" style="7" customWidth="1"/>
  </cols>
  <sheetData>
    <row r="1" spans="1:11" s="4" customFormat="1" ht="18.75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4" customFormat="1" ht="26.25" customHeight="1">
      <c r="A2" s="26"/>
      <c r="B2" s="26"/>
      <c r="C2" s="89" t="s">
        <v>78</v>
      </c>
      <c r="D2" s="89"/>
      <c r="E2" s="89"/>
      <c r="F2" s="91" t="s">
        <v>58</v>
      </c>
      <c r="G2" s="92"/>
      <c r="H2" s="92"/>
      <c r="I2" s="90" t="s">
        <v>98</v>
      </c>
      <c r="J2" s="90"/>
      <c r="K2" s="90"/>
    </row>
    <row r="3" spans="1:11" s="23" customFormat="1" ht="16.5" customHeight="1">
      <c r="A3" s="27" t="s">
        <v>59</v>
      </c>
      <c r="B3" s="27" t="s">
        <v>0</v>
      </c>
      <c r="C3" s="28" t="s">
        <v>91</v>
      </c>
      <c r="D3" s="28" t="s">
        <v>93</v>
      </c>
      <c r="E3" s="28" t="s">
        <v>96</v>
      </c>
      <c r="F3" s="49" t="s">
        <v>91</v>
      </c>
      <c r="G3" s="49" t="s">
        <v>93</v>
      </c>
      <c r="H3" s="49" t="s">
        <v>96</v>
      </c>
      <c r="I3" s="28" t="s">
        <v>91</v>
      </c>
      <c r="J3" s="28" t="s">
        <v>93</v>
      </c>
      <c r="K3" s="28" t="s">
        <v>96</v>
      </c>
    </row>
    <row r="4" spans="1:11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50">
        <v>6</v>
      </c>
      <c r="G4" s="50">
        <v>7</v>
      </c>
      <c r="H4" s="50">
        <v>8</v>
      </c>
      <c r="I4" s="29">
        <v>9</v>
      </c>
      <c r="J4" s="29">
        <v>10</v>
      </c>
      <c r="K4" s="24">
        <v>11</v>
      </c>
    </row>
    <row r="5" spans="1:11" s="1" customFormat="1" ht="25.5">
      <c r="A5" s="52" t="s">
        <v>60</v>
      </c>
      <c r="B5" s="12" t="s">
        <v>61</v>
      </c>
      <c r="C5" s="30">
        <v>217333</v>
      </c>
      <c r="D5" s="30">
        <v>220034.8</v>
      </c>
      <c r="E5" s="30">
        <v>230472</v>
      </c>
      <c r="F5" s="13">
        <f>I5-C5</f>
        <v>0</v>
      </c>
      <c r="G5" s="13">
        <f>J5-D5</f>
        <v>0</v>
      </c>
      <c r="H5" s="13">
        <f>K5-E5</f>
        <v>0</v>
      </c>
      <c r="I5" s="30">
        <v>217333</v>
      </c>
      <c r="J5" s="30">
        <v>220034.8</v>
      </c>
      <c r="K5" s="30">
        <v>230472</v>
      </c>
    </row>
    <row r="6" spans="1:11" ht="12.75">
      <c r="A6" s="53" t="s">
        <v>62</v>
      </c>
      <c r="B6" s="14" t="s">
        <v>63</v>
      </c>
      <c r="C6" s="31">
        <v>152009</v>
      </c>
      <c r="D6" s="31">
        <v>160222</v>
      </c>
      <c r="E6" s="31">
        <v>170697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1">
        <v>152009</v>
      </c>
      <c r="J6" s="31">
        <v>160222</v>
      </c>
      <c r="K6" s="31">
        <v>170697</v>
      </c>
    </row>
    <row r="7" spans="1:11" ht="12.75">
      <c r="A7" s="54" t="s">
        <v>64</v>
      </c>
      <c r="B7" s="15" t="s">
        <v>65</v>
      </c>
      <c r="C7" s="33">
        <v>152009</v>
      </c>
      <c r="D7" s="33">
        <v>160222</v>
      </c>
      <c r="E7" s="33">
        <v>170697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3">
        <v>152009</v>
      </c>
      <c r="J7" s="33">
        <v>160222</v>
      </c>
      <c r="K7" s="33">
        <v>170697</v>
      </c>
    </row>
    <row r="8" spans="1:11" s="1" customFormat="1" ht="51">
      <c r="A8" s="55" t="s">
        <v>66</v>
      </c>
      <c r="B8" s="16" t="s">
        <v>67</v>
      </c>
      <c r="C8" s="30">
        <v>6954.6</v>
      </c>
      <c r="D8" s="30">
        <v>7140.8</v>
      </c>
      <c r="E8" s="30">
        <v>7430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0">
        <v>6954.6</v>
      </c>
      <c r="J8" s="30">
        <v>7140.8</v>
      </c>
      <c r="K8" s="30">
        <v>7430</v>
      </c>
    </row>
    <row r="9" spans="1:11" s="1" customFormat="1" ht="38.25">
      <c r="A9" s="56" t="s">
        <v>68</v>
      </c>
      <c r="B9" s="17" t="s">
        <v>69</v>
      </c>
      <c r="C9" s="33">
        <v>6954.6</v>
      </c>
      <c r="D9" s="33">
        <v>7140.8</v>
      </c>
      <c r="E9" s="33">
        <v>7430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3">
        <v>6954.6</v>
      </c>
      <c r="J9" s="33">
        <v>7140.8</v>
      </c>
      <c r="K9" s="33">
        <v>7430</v>
      </c>
    </row>
    <row r="10" spans="1:11" s="1" customFormat="1" ht="12.75">
      <c r="A10" s="88" t="s">
        <v>70</v>
      </c>
      <c r="B10" s="88"/>
      <c r="C10" s="34"/>
      <c r="D10" s="34"/>
      <c r="E10" s="34"/>
      <c r="F10" s="13">
        <f t="shared" si="0"/>
        <v>0</v>
      </c>
      <c r="G10" s="13">
        <f t="shared" si="1"/>
        <v>0</v>
      </c>
      <c r="H10" s="13">
        <f t="shared" si="2"/>
        <v>0</v>
      </c>
      <c r="I10" s="34"/>
      <c r="J10" s="34"/>
      <c r="K10" s="34"/>
    </row>
    <row r="11" spans="1:11" ht="63.75">
      <c r="A11" s="57" t="s">
        <v>71</v>
      </c>
      <c r="B11" s="18" t="s">
        <v>72</v>
      </c>
      <c r="C11" s="32">
        <v>8458.4</v>
      </c>
      <c r="D11" s="32">
        <v>8460.4</v>
      </c>
      <c r="E11" s="32">
        <v>8462.4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2">
        <v>8458.4</v>
      </c>
      <c r="J11" s="32">
        <v>8460.4</v>
      </c>
      <c r="K11" s="32">
        <v>8462.4</v>
      </c>
    </row>
    <row r="12" spans="1:11" ht="114.75">
      <c r="A12" s="58" t="s">
        <v>73</v>
      </c>
      <c r="B12" s="51" t="s">
        <v>74</v>
      </c>
      <c r="C12" s="35">
        <v>3135.4</v>
      </c>
      <c r="D12" s="35">
        <v>3137.4</v>
      </c>
      <c r="E12" s="35">
        <v>3139.4</v>
      </c>
      <c r="F12" s="13">
        <f t="shared" si="0"/>
        <v>0</v>
      </c>
      <c r="G12" s="13">
        <f>J12-D12</f>
        <v>0</v>
      </c>
      <c r="H12" s="13">
        <f t="shared" si="2"/>
        <v>0</v>
      </c>
      <c r="I12" s="35">
        <v>3135.4</v>
      </c>
      <c r="J12" s="35">
        <v>3137.4</v>
      </c>
      <c r="K12" s="35">
        <v>3139.4</v>
      </c>
    </row>
    <row r="13" spans="1:11" s="8" customFormat="1" ht="12.75">
      <c r="A13" s="19" t="s">
        <v>54</v>
      </c>
      <c r="B13" s="19" t="s">
        <v>2</v>
      </c>
      <c r="C13" s="36">
        <v>767503.81</v>
      </c>
      <c r="D13" s="36">
        <v>267561.6</v>
      </c>
      <c r="E13" s="36">
        <v>270821.6</v>
      </c>
      <c r="F13" s="13">
        <f t="shared" si="0"/>
        <v>3370.289999999921</v>
      </c>
      <c r="G13" s="13">
        <f t="shared" si="1"/>
        <v>0</v>
      </c>
      <c r="H13" s="13">
        <f t="shared" si="2"/>
        <v>0</v>
      </c>
      <c r="I13" s="36">
        <v>770874.1</v>
      </c>
      <c r="J13" s="36">
        <v>267561.6</v>
      </c>
      <c r="K13" s="36">
        <v>270821.6</v>
      </c>
    </row>
    <row r="14" spans="1:11" s="8" customFormat="1" ht="51">
      <c r="A14" s="19" t="s">
        <v>55</v>
      </c>
      <c r="B14" s="22" t="s">
        <v>3</v>
      </c>
      <c r="C14" s="36">
        <v>744637.41</v>
      </c>
      <c r="D14" s="36">
        <v>267561.6</v>
      </c>
      <c r="E14" s="36">
        <v>270821.6</v>
      </c>
      <c r="F14" s="13">
        <f t="shared" si="0"/>
        <v>26041.689999999944</v>
      </c>
      <c r="G14" s="13">
        <f t="shared" si="1"/>
        <v>0</v>
      </c>
      <c r="H14" s="13">
        <f t="shared" si="2"/>
        <v>0</v>
      </c>
      <c r="I14" s="30">
        <v>770679.1</v>
      </c>
      <c r="J14" s="30">
        <v>267561.6</v>
      </c>
      <c r="K14" s="30">
        <v>270821.6</v>
      </c>
    </row>
    <row r="15" spans="1:11" s="1" customFormat="1" ht="25.5">
      <c r="A15" s="59" t="s">
        <v>83</v>
      </c>
      <c r="B15" s="21" t="s">
        <v>88</v>
      </c>
      <c r="C15" s="37">
        <v>152720</v>
      </c>
      <c r="D15" s="37">
        <v>45875</v>
      </c>
      <c r="E15" s="37">
        <v>46677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110">
        <v>152720</v>
      </c>
      <c r="J15" s="110">
        <v>45875</v>
      </c>
      <c r="K15" s="110">
        <v>46677</v>
      </c>
    </row>
    <row r="16" spans="1:11" s="1" customFormat="1" ht="38.25">
      <c r="A16" s="59" t="s">
        <v>84</v>
      </c>
      <c r="B16" s="21" t="s">
        <v>4</v>
      </c>
      <c r="C16" s="37">
        <v>404740.51</v>
      </c>
      <c r="D16" s="37">
        <v>34133.6</v>
      </c>
      <c r="E16" s="37">
        <v>36137.5</v>
      </c>
      <c r="F16" s="13">
        <f t="shared" si="0"/>
        <v>26041.690000000002</v>
      </c>
      <c r="G16" s="13">
        <f t="shared" si="1"/>
        <v>0</v>
      </c>
      <c r="H16" s="13">
        <f t="shared" si="2"/>
        <v>0</v>
      </c>
      <c r="I16" s="110">
        <v>430782.2</v>
      </c>
      <c r="J16" s="110">
        <v>34133.6</v>
      </c>
      <c r="K16" s="110">
        <v>36137.5</v>
      </c>
    </row>
    <row r="17" spans="1:11" s="1" customFormat="1" ht="25.5">
      <c r="A17" s="59" t="s">
        <v>85</v>
      </c>
      <c r="B17" s="21" t="s">
        <v>89</v>
      </c>
      <c r="C17" s="37">
        <v>187176.9</v>
      </c>
      <c r="D17" s="37">
        <v>187553</v>
      </c>
      <c r="E17" s="37">
        <v>188007.1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110">
        <v>187176.9</v>
      </c>
      <c r="J17" s="110">
        <v>187553</v>
      </c>
      <c r="K17" s="110">
        <v>188007.1</v>
      </c>
    </row>
    <row r="18" spans="1:11" s="1" customFormat="1" ht="12.75">
      <c r="A18" s="59" t="s">
        <v>90</v>
      </c>
      <c r="B18" s="21" t="s">
        <v>5</v>
      </c>
      <c r="C18" s="37">
        <v>100</v>
      </c>
      <c r="D18" s="37"/>
      <c r="E18" s="37"/>
      <c r="F18" s="13">
        <f t="shared" si="0"/>
        <v>0</v>
      </c>
      <c r="G18" s="13">
        <f t="shared" si="1"/>
        <v>0</v>
      </c>
      <c r="H18" s="13">
        <f t="shared" si="2"/>
        <v>0</v>
      </c>
      <c r="I18" s="110">
        <v>100</v>
      </c>
      <c r="J18" s="110"/>
      <c r="K18" s="110"/>
    </row>
    <row r="19" spans="1:11" s="2" customFormat="1" ht="25.5">
      <c r="A19" s="60" t="s">
        <v>56</v>
      </c>
      <c r="B19" s="20" t="s">
        <v>6</v>
      </c>
      <c r="C19" s="38">
        <v>22766.4</v>
      </c>
      <c r="D19" s="38">
        <v>0</v>
      </c>
      <c r="E19" s="38">
        <v>0</v>
      </c>
      <c r="F19" s="13">
        <f t="shared" si="0"/>
        <v>-22671.4</v>
      </c>
      <c r="G19" s="13">
        <f t="shared" si="1"/>
        <v>0</v>
      </c>
      <c r="H19" s="13">
        <f t="shared" si="2"/>
        <v>0</v>
      </c>
      <c r="I19" s="31">
        <v>95</v>
      </c>
      <c r="J19" s="31">
        <v>0</v>
      </c>
      <c r="K19" s="31">
        <v>0</v>
      </c>
    </row>
    <row r="20" spans="1:11" s="2" customFormat="1" ht="12.75">
      <c r="A20" s="20"/>
      <c r="B20" s="20" t="s">
        <v>57</v>
      </c>
      <c r="C20" s="38">
        <v>984836.81</v>
      </c>
      <c r="D20" s="38">
        <v>487596.4</v>
      </c>
      <c r="E20" s="38">
        <v>501293.6</v>
      </c>
      <c r="F20" s="13">
        <f t="shared" si="0"/>
        <v>3370.289999999921</v>
      </c>
      <c r="G20" s="13">
        <f t="shared" si="1"/>
        <v>0</v>
      </c>
      <c r="H20" s="13">
        <f t="shared" si="2"/>
        <v>0</v>
      </c>
      <c r="I20" s="31">
        <v>988207.1</v>
      </c>
      <c r="J20" s="31">
        <v>487596.4</v>
      </c>
      <c r="K20" s="31">
        <v>501293.6</v>
      </c>
    </row>
    <row r="21" spans="6:8" ht="12.75">
      <c r="F21" s="8"/>
      <c r="G21" s="8"/>
      <c r="H21" s="8"/>
    </row>
    <row r="22" spans="6:8" ht="12.75">
      <c r="F22" s="8"/>
      <c r="G22" s="8"/>
      <c r="H22" s="8"/>
    </row>
    <row r="23" spans="6:8" ht="12.75">
      <c r="F23" s="8"/>
      <c r="G23" s="8"/>
      <c r="H23" s="8"/>
    </row>
    <row r="24" spans="6:8" ht="12.75">
      <c r="F24" s="8"/>
      <c r="G24" s="8"/>
      <c r="H24" s="8"/>
    </row>
    <row r="25" spans="6:8" ht="12.75">
      <c r="F25" s="8"/>
      <c r="G25" s="8"/>
      <c r="H25" s="8"/>
    </row>
    <row r="26" spans="6:8" ht="12.75">
      <c r="F26" s="8"/>
      <c r="G26" s="8"/>
      <c r="H26" s="8"/>
    </row>
    <row r="27" spans="6:8" ht="12.75">
      <c r="F27" s="8"/>
      <c r="G27" s="8"/>
      <c r="H27" s="8"/>
    </row>
    <row r="28" spans="6:8" ht="12.75">
      <c r="F28" s="8"/>
      <c r="G28" s="8"/>
      <c r="H28" s="8"/>
    </row>
    <row r="29" spans="6:8" ht="12.75">
      <c r="F29" s="8"/>
      <c r="G29" s="8"/>
      <c r="H29" s="8"/>
    </row>
    <row r="30" spans="6:8" ht="12.75">
      <c r="F30" s="8"/>
      <c r="G30" s="8"/>
      <c r="H30" s="8"/>
    </row>
    <row r="31" spans="6:8" ht="12.75">
      <c r="F31" s="8"/>
      <c r="G31" s="8"/>
      <c r="H31" s="8"/>
    </row>
    <row r="32" spans="6:8" ht="12.75">
      <c r="F32" s="8"/>
      <c r="G32" s="8"/>
      <c r="H32" s="8"/>
    </row>
    <row r="33" spans="6:8" ht="12.75">
      <c r="F33" s="8"/>
      <c r="G33" s="8"/>
      <c r="H33" s="8"/>
    </row>
    <row r="34" spans="6:8" ht="12.75">
      <c r="F34" s="8"/>
      <c r="G34" s="8"/>
      <c r="H34" s="8"/>
    </row>
    <row r="35" spans="6:8" ht="12.75">
      <c r="F35" s="8"/>
      <c r="G35" s="8"/>
      <c r="H35" s="8"/>
    </row>
    <row r="36" spans="6:8" ht="12.75">
      <c r="F36" s="8"/>
      <c r="G36" s="8"/>
      <c r="H36" s="8"/>
    </row>
    <row r="37" spans="6:8" ht="12.75">
      <c r="F37" s="8"/>
      <c r="G37" s="8"/>
      <c r="H37" s="8"/>
    </row>
  </sheetData>
  <sheetProtection/>
  <mergeCells count="5">
    <mergeCell ref="A1:K1"/>
    <mergeCell ref="A10:B10"/>
    <mergeCell ref="C2:E2"/>
    <mergeCell ref="I2:K2"/>
    <mergeCell ref="F2:H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8"/>
  <sheetViews>
    <sheetView tabSelected="1" view="pageBreakPreview" zoomScaleSheetLayoutView="100" zoomScalePageLayoutView="0" workbookViewId="0" topLeftCell="A1">
      <selection activeCell="J3" sqref="J3:L3"/>
    </sheetView>
  </sheetViews>
  <sheetFormatPr defaultColWidth="8.8515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7" width="10.8515625" style="11" customWidth="1"/>
    <col min="8" max="9" width="9.8515625" style="11" customWidth="1"/>
    <col min="10" max="12" width="11.421875" style="4" customWidth="1"/>
    <col min="13" max="16384" width="8.8515625" style="4" customWidth="1"/>
  </cols>
  <sheetData>
    <row r="1" spans="1:10" ht="18.75">
      <c r="A1" s="87" t="s">
        <v>95</v>
      </c>
      <c r="B1" s="87"/>
      <c r="C1" s="87"/>
      <c r="D1" s="87"/>
      <c r="E1" s="87"/>
      <c r="F1" s="87"/>
      <c r="G1" s="87"/>
      <c r="H1" s="87"/>
      <c r="I1" s="87"/>
      <c r="J1" s="87"/>
    </row>
    <row r="2" spans="1:12" ht="15">
      <c r="A2" s="108" t="s">
        <v>80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109"/>
    </row>
    <row r="3" spans="1:12" ht="27.75" customHeight="1">
      <c r="A3" s="41"/>
      <c r="B3" s="41"/>
      <c r="C3" s="41"/>
      <c r="D3" s="93" t="s">
        <v>78</v>
      </c>
      <c r="E3" s="94"/>
      <c r="F3" s="95"/>
      <c r="G3" s="96" t="s">
        <v>58</v>
      </c>
      <c r="H3" s="97"/>
      <c r="I3" s="98"/>
      <c r="J3" s="90" t="s">
        <v>98</v>
      </c>
      <c r="K3" s="90"/>
      <c r="L3" s="90"/>
    </row>
    <row r="4" spans="1:12" ht="12.75">
      <c r="A4" s="27" t="s">
        <v>0</v>
      </c>
      <c r="B4" s="27" t="s">
        <v>1</v>
      </c>
      <c r="C4" s="27" t="s">
        <v>7</v>
      </c>
      <c r="D4" s="27" t="s">
        <v>91</v>
      </c>
      <c r="E4" s="27" t="s">
        <v>93</v>
      </c>
      <c r="F4" s="27" t="s">
        <v>96</v>
      </c>
      <c r="G4" s="48" t="s">
        <v>97</v>
      </c>
      <c r="H4" s="48" t="s">
        <v>93</v>
      </c>
      <c r="I4" s="48" t="s">
        <v>96</v>
      </c>
      <c r="J4" s="27" t="s">
        <v>91</v>
      </c>
      <c r="K4" s="27" t="s">
        <v>93</v>
      </c>
      <c r="L4" s="27" t="s">
        <v>96</v>
      </c>
    </row>
    <row r="5" spans="1:12" ht="12.75">
      <c r="A5" s="24">
        <v>1</v>
      </c>
      <c r="B5" s="5">
        <v>2</v>
      </c>
      <c r="C5" s="24">
        <v>3</v>
      </c>
      <c r="D5" s="46">
        <v>4</v>
      </c>
      <c r="E5" s="46">
        <v>5</v>
      </c>
      <c r="F5" s="46">
        <v>6</v>
      </c>
      <c r="G5" s="48">
        <v>7</v>
      </c>
      <c r="H5" s="48">
        <v>8</v>
      </c>
      <c r="I5" s="48">
        <v>9</v>
      </c>
      <c r="J5" s="46">
        <v>10</v>
      </c>
      <c r="K5" s="46">
        <v>11</v>
      </c>
      <c r="L5" s="46">
        <v>12</v>
      </c>
    </row>
    <row r="6" spans="1:12" s="8" customFormat="1" ht="12.75">
      <c r="A6" s="39" t="s">
        <v>8</v>
      </c>
      <c r="B6" s="6" t="s">
        <v>45</v>
      </c>
      <c r="C6" s="43" t="s">
        <v>79</v>
      </c>
      <c r="D6" s="73">
        <v>49522.1</v>
      </c>
      <c r="E6" s="73">
        <v>42762.2</v>
      </c>
      <c r="F6" s="73">
        <v>40292.9</v>
      </c>
      <c r="G6" s="45">
        <f aca="true" t="shared" si="0" ref="G6:G32">J6-D6</f>
        <v>3546.300000000003</v>
      </c>
      <c r="H6" s="42">
        <f aca="true" t="shared" si="1" ref="H6:H32">K6-E6</f>
        <v>0</v>
      </c>
      <c r="I6" s="47">
        <f aca="true" t="shared" si="2" ref="I6:I32">L6-F6</f>
        <v>0</v>
      </c>
      <c r="J6" s="84">
        <v>53068.4</v>
      </c>
      <c r="K6" s="84">
        <v>42762.2</v>
      </c>
      <c r="L6" s="84">
        <v>40292.9</v>
      </c>
    </row>
    <row r="7" spans="1:12" s="1" customFormat="1" ht="51">
      <c r="A7" s="40" t="s">
        <v>9</v>
      </c>
      <c r="B7" s="25" t="s">
        <v>45</v>
      </c>
      <c r="C7" s="44" t="s">
        <v>46</v>
      </c>
      <c r="D7" s="73">
        <v>1712</v>
      </c>
      <c r="E7" s="73">
        <v>1712</v>
      </c>
      <c r="F7" s="73">
        <v>1712</v>
      </c>
      <c r="G7" s="45">
        <f>J7-D7</f>
        <v>0</v>
      </c>
      <c r="H7" s="42">
        <f t="shared" si="1"/>
        <v>0</v>
      </c>
      <c r="I7" s="47">
        <f t="shared" si="2"/>
        <v>0</v>
      </c>
      <c r="J7" s="84">
        <v>1712</v>
      </c>
      <c r="K7" s="84">
        <v>1712</v>
      </c>
      <c r="L7" s="84">
        <v>1712</v>
      </c>
    </row>
    <row r="8" spans="1:12" s="7" customFormat="1" ht="76.5">
      <c r="A8" s="40" t="s">
        <v>10</v>
      </c>
      <c r="B8" s="25" t="s">
        <v>45</v>
      </c>
      <c r="C8" s="44" t="s">
        <v>47</v>
      </c>
      <c r="D8" s="73">
        <v>1494</v>
      </c>
      <c r="E8" s="73">
        <v>1445</v>
      </c>
      <c r="F8" s="73">
        <v>1445</v>
      </c>
      <c r="G8" s="45">
        <f t="shared" si="0"/>
        <v>0</v>
      </c>
      <c r="H8" s="42">
        <f t="shared" si="1"/>
        <v>0</v>
      </c>
      <c r="I8" s="47">
        <f t="shared" si="2"/>
        <v>0</v>
      </c>
      <c r="J8" s="84">
        <v>1494</v>
      </c>
      <c r="K8" s="84">
        <v>1445</v>
      </c>
      <c r="L8" s="84">
        <v>1445</v>
      </c>
    </row>
    <row r="9" spans="1:12" s="1" customFormat="1" ht="76.5">
      <c r="A9" s="40" t="s">
        <v>11</v>
      </c>
      <c r="B9" s="25" t="s">
        <v>45</v>
      </c>
      <c r="C9" s="44" t="s">
        <v>48</v>
      </c>
      <c r="D9" s="73">
        <v>18905</v>
      </c>
      <c r="E9" s="73">
        <v>16844</v>
      </c>
      <c r="F9" s="73">
        <v>17453</v>
      </c>
      <c r="G9" s="45">
        <f t="shared" si="0"/>
        <v>386</v>
      </c>
      <c r="H9" s="42">
        <f t="shared" si="1"/>
        <v>0</v>
      </c>
      <c r="I9" s="47">
        <f t="shared" si="2"/>
        <v>0</v>
      </c>
      <c r="J9" s="84">
        <v>19291</v>
      </c>
      <c r="K9" s="84">
        <v>16844</v>
      </c>
      <c r="L9" s="84">
        <v>17453</v>
      </c>
    </row>
    <row r="10" spans="1:12" s="1" customFormat="1" ht="12.75">
      <c r="A10" s="61" t="s">
        <v>100</v>
      </c>
      <c r="B10" s="62" t="s">
        <v>45</v>
      </c>
      <c r="C10" s="63" t="s">
        <v>49</v>
      </c>
      <c r="D10" s="74">
        <v>17.2</v>
      </c>
      <c r="E10" s="74">
        <v>23.5</v>
      </c>
      <c r="F10" s="74">
        <v>108.6</v>
      </c>
      <c r="G10" s="45"/>
      <c r="H10" s="42"/>
      <c r="I10" s="47"/>
      <c r="J10" s="84">
        <v>17.2</v>
      </c>
      <c r="K10" s="84">
        <v>23.5</v>
      </c>
      <c r="L10" s="84">
        <v>108.6</v>
      </c>
    </row>
    <row r="11" spans="1:12" s="1" customFormat="1" ht="63.75">
      <c r="A11" s="61" t="s">
        <v>12</v>
      </c>
      <c r="B11" s="62" t="s">
        <v>45</v>
      </c>
      <c r="C11" s="63" t="s">
        <v>50</v>
      </c>
      <c r="D11" s="73">
        <v>9302</v>
      </c>
      <c r="E11" s="73">
        <v>8587</v>
      </c>
      <c r="F11" s="73">
        <v>9319</v>
      </c>
      <c r="G11" s="45">
        <f t="shared" si="0"/>
        <v>0</v>
      </c>
      <c r="H11" s="42">
        <f t="shared" si="1"/>
        <v>0</v>
      </c>
      <c r="I11" s="47">
        <f t="shared" si="2"/>
        <v>0</v>
      </c>
      <c r="J11" s="84">
        <v>9302</v>
      </c>
      <c r="K11" s="84">
        <v>8587</v>
      </c>
      <c r="L11" s="84">
        <v>9319</v>
      </c>
    </row>
    <row r="12" spans="1:12" s="1" customFormat="1" ht="25.5">
      <c r="A12" s="61" t="s">
        <v>101</v>
      </c>
      <c r="B12" s="62" t="s">
        <v>45</v>
      </c>
      <c r="C12" s="63" t="s">
        <v>51</v>
      </c>
      <c r="D12" s="73">
        <v>0</v>
      </c>
      <c r="E12" s="73">
        <v>0</v>
      </c>
      <c r="F12" s="73">
        <v>0</v>
      </c>
      <c r="G12" s="45">
        <f t="shared" si="0"/>
        <v>1800</v>
      </c>
      <c r="H12" s="42">
        <f t="shared" si="1"/>
        <v>0</v>
      </c>
      <c r="I12" s="47">
        <f t="shared" si="2"/>
        <v>0</v>
      </c>
      <c r="J12" s="84">
        <v>1800</v>
      </c>
      <c r="K12" s="84">
        <v>0</v>
      </c>
      <c r="L12" s="84">
        <v>0</v>
      </c>
    </row>
    <row r="13" spans="1:12" s="7" customFormat="1" ht="25.5">
      <c r="A13" s="40" t="s">
        <v>13</v>
      </c>
      <c r="B13" s="25" t="s">
        <v>45</v>
      </c>
      <c r="C13" s="44">
        <v>13</v>
      </c>
      <c r="D13" s="73">
        <v>18091.9</v>
      </c>
      <c r="E13" s="73">
        <v>14150.7</v>
      </c>
      <c r="F13" s="73">
        <v>10255.3</v>
      </c>
      <c r="G13" s="45">
        <f t="shared" si="0"/>
        <v>1360.2999999999993</v>
      </c>
      <c r="H13" s="42">
        <f t="shared" si="1"/>
        <v>0</v>
      </c>
      <c r="I13" s="47">
        <f t="shared" si="2"/>
        <v>0</v>
      </c>
      <c r="J13" s="84">
        <v>19452.2</v>
      </c>
      <c r="K13" s="84">
        <v>14150.7</v>
      </c>
      <c r="L13" s="84">
        <v>10255.3</v>
      </c>
    </row>
    <row r="14" spans="1:12" s="8" customFormat="1" ht="12.75">
      <c r="A14" s="39" t="s">
        <v>81</v>
      </c>
      <c r="B14" s="6" t="s">
        <v>46</v>
      </c>
      <c r="C14" s="43" t="s">
        <v>79</v>
      </c>
      <c r="D14" s="73">
        <v>1152.3</v>
      </c>
      <c r="E14" s="73">
        <v>1158</v>
      </c>
      <c r="F14" s="73">
        <v>1189.4</v>
      </c>
      <c r="G14" s="45">
        <f t="shared" si="0"/>
        <v>0</v>
      </c>
      <c r="H14" s="42">
        <f t="shared" si="1"/>
        <v>0</v>
      </c>
      <c r="I14" s="47">
        <f t="shared" si="2"/>
        <v>0</v>
      </c>
      <c r="J14" s="84">
        <v>1152.3</v>
      </c>
      <c r="K14" s="84">
        <v>1158</v>
      </c>
      <c r="L14" s="84">
        <v>1189.4</v>
      </c>
    </row>
    <row r="15" spans="1:12" ht="25.5">
      <c r="A15" s="40" t="s">
        <v>82</v>
      </c>
      <c r="B15" s="25" t="s">
        <v>46</v>
      </c>
      <c r="C15" s="44" t="s">
        <v>47</v>
      </c>
      <c r="D15" s="73">
        <v>1152.3</v>
      </c>
      <c r="E15" s="73">
        <v>1158</v>
      </c>
      <c r="F15" s="73">
        <v>1189.4</v>
      </c>
      <c r="G15" s="45">
        <f t="shared" si="0"/>
        <v>0</v>
      </c>
      <c r="H15" s="42">
        <f t="shared" si="1"/>
        <v>0</v>
      </c>
      <c r="I15" s="47">
        <f t="shared" si="2"/>
        <v>0</v>
      </c>
      <c r="J15" s="84">
        <v>1152.3</v>
      </c>
      <c r="K15" s="84">
        <v>1158</v>
      </c>
      <c r="L15" s="84">
        <v>1189.4</v>
      </c>
    </row>
    <row r="16" spans="1:12" s="8" customFormat="1" ht="25.5">
      <c r="A16" s="39" t="s">
        <v>14</v>
      </c>
      <c r="B16" s="6" t="s">
        <v>47</v>
      </c>
      <c r="C16" s="43" t="s">
        <v>79</v>
      </c>
      <c r="D16" s="73">
        <v>4169.6</v>
      </c>
      <c r="E16" s="73">
        <v>3303.6</v>
      </c>
      <c r="F16" s="73">
        <v>3303.6</v>
      </c>
      <c r="G16" s="45">
        <f t="shared" si="0"/>
        <v>218.19999999999982</v>
      </c>
      <c r="H16" s="42">
        <f t="shared" si="1"/>
        <v>0</v>
      </c>
      <c r="I16" s="47">
        <f t="shared" si="2"/>
        <v>0</v>
      </c>
      <c r="J16" s="84">
        <v>4387.8</v>
      </c>
      <c r="K16" s="84">
        <v>3303.6</v>
      </c>
      <c r="L16" s="84">
        <v>3303.6</v>
      </c>
    </row>
    <row r="17" spans="1:12" s="1" customFormat="1" ht="12.75">
      <c r="A17" s="40" t="s">
        <v>44</v>
      </c>
      <c r="B17" s="25" t="s">
        <v>47</v>
      </c>
      <c r="C17" s="44" t="s">
        <v>48</v>
      </c>
      <c r="D17" s="73">
        <v>1329.6</v>
      </c>
      <c r="E17" s="73">
        <v>1329.6</v>
      </c>
      <c r="F17" s="73">
        <v>1329.6</v>
      </c>
      <c r="G17" s="45">
        <f t="shared" si="0"/>
        <v>0</v>
      </c>
      <c r="H17" s="42">
        <f t="shared" si="1"/>
        <v>0</v>
      </c>
      <c r="I17" s="47">
        <f t="shared" si="2"/>
        <v>0</v>
      </c>
      <c r="J17" s="84">
        <v>1329.6</v>
      </c>
      <c r="K17" s="84">
        <v>1329.6</v>
      </c>
      <c r="L17" s="84">
        <v>1329.6</v>
      </c>
    </row>
    <row r="18" spans="1:12" s="7" customFormat="1" ht="51">
      <c r="A18" s="40" t="s">
        <v>15</v>
      </c>
      <c r="B18" s="25" t="s">
        <v>47</v>
      </c>
      <c r="C18" s="44" t="s">
        <v>52</v>
      </c>
      <c r="D18" s="73">
        <v>2795</v>
      </c>
      <c r="E18" s="73">
        <v>1929</v>
      </c>
      <c r="F18" s="73">
        <v>1929</v>
      </c>
      <c r="G18" s="45">
        <f t="shared" si="0"/>
        <v>201.19999999999982</v>
      </c>
      <c r="H18" s="42">
        <f t="shared" si="1"/>
        <v>0</v>
      </c>
      <c r="I18" s="47">
        <f t="shared" si="2"/>
        <v>0</v>
      </c>
      <c r="J18" s="84">
        <v>2996.2</v>
      </c>
      <c r="K18" s="84">
        <v>1929</v>
      </c>
      <c r="L18" s="84">
        <v>1929</v>
      </c>
    </row>
    <row r="19" spans="1:12" s="2" customFormat="1" ht="38.25">
      <c r="A19" s="40" t="s">
        <v>16</v>
      </c>
      <c r="B19" s="25" t="s">
        <v>47</v>
      </c>
      <c r="C19" s="44" t="s">
        <v>86</v>
      </c>
      <c r="D19" s="74">
        <v>45</v>
      </c>
      <c r="E19" s="74">
        <v>45</v>
      </c>
      <c r="F19" s="74">
        <v>45</v>
      </c>
      <c r="G19" s="45">
        <f t="shared" si="0"/>
        <v>17</v>
      </c>
      <c r="H19" s="42">
        <f t="shared" si="1"/>
        <v>0</v>
      </c>
      <c r="I19" s="47">
        <f t="shared" si="2"/>
        <v>0</v>
      </c>
      <c r="J19" s="84">
        <v>62</v>
      </c>
      <c r="K19" s="84">
        <v>45</v>
      </c>
      <c r="L19" s="84">
        <v>45</v>
      </c>
    </row>
    <row r="20" spans="1:12" s="8" customFormat="1" ht="12.75">
      <c r="A20" s="39" t="s">
        <v>17</v>
      </c>
      <c r="B20" s="6" t="s">
        <v>48</v>
      </c>
      <c r="C20" s="43" t="s">
        <v>79</v>
      </c>
      <c r="D20" s="73">
        <v>37414.6</v>
      </c>
      <c r="E20" s="73">
        <v>36602.6</v>
      </c>
      <c r="F20" s="73">
        <v>38006</v>
      </c>
      <c r="G20" s="45">
        <f t="shared" si="0"/>
        <v>3989.0999999999985</v>
      </c>
      <c r="H20" s="42">
        <f t="shared" si="1"/>
        <v>0</v>
      </c>
      <c r="I20" s="47">
        <f t="shared" si="2"/>
        <v>0</v>
      </c>
      <c r="J20" s="84">
        <v>41403.7</v>
      </c>
      <c r="K20" s="84">
        <v>36602.6</v>
      </c>
      <c r="L20" s="84">
        <v>38006</v>
      </c>
    </row>
    <row r="21" spans="1:12" s="7" customFormat="1" ht="12.75">
      <c r="A21" s="40" t="s">
        <v>18</v>
      </c>
      <c r="B21" s="25" t="s">
        <v>48</v>
      </c>
      <c r="C21" s="44" t="s">
        <v>49</v>
      </c>
      <c r="D21" s="74">
        <v>655.1</v>
      </c>
      <c r="E21" s="74">
        <v>655.1</v>
      </c>
      <c r="F21" s="74">
        <v>655.1</v>
      </c>
      <c r="G21" s="45">
        <f t="shared" si="0"/>
        <v>0</v>
      </c>
      <c r="H21" s="42">
        <f t="shared" si="1"/>
        <v>0</v>
      </c>
      <c r="I21" s="47">
        <f t="shared" si="2"/>
        <v>0</v>
      </c>
      <c r="J21" s="84">
        <v>655.1</v>
      </c>
      <c r="K21" s="84">
        <v>655.1</v>
      </c>
      <c r="L21" s="84">
        <v>655.1</v>
      </c>
    </row>
    <row r="22" spans="1:12" s="2" customFormat="1" ht="12.75">
      <c r="A22" s="40" t="s">
        <v>19</v>
      </c>
      <c r="B22" s="25" t="s">
        <v>48</v>
      </c>
      <c r="C22" s="44" t="s">
        <v>53</v>
      </c>
      <c r="D22" s="74">
        <v>219</v>
      </c>
      <c r="E22" s="74">
        <v>0</v>
      </c>
      <c r="F22" s="74">
        <v>0</v>
      </c>
      <c r="G22" s="45">
        <f t="shared" si="0"/>
        <v>81</v>
      </c>
      <c r="H22" s="42">
        <f t="shared" si="1"/>
        <v>0</v>
      </c>
      <c r="I22" s="47">
        <f t="shared" si="2"/>
        <v>0</v>
      </c>
      <c r="J22" s="84">
        <v>300</v>
      </c>
      <c r="K22" s="84">
        <v>0</v>
      </c>
      <c r="L22" s="84">
        <v>0</v>
      </c>
    </row>
    <row r="23" spans="1:12" s="1" customFormat="1" ht="25.5">
      <c r="A23" s="40" t="s">
        <v>20</v>
      </c>
      <c r="B23" s="25" t="s">
        <v>48</v>
      </c>
      <c r="C23" s="44" t="s">
        <v>52</v>
      </c>
      <c r="D23" s="73">
        <v>33500</v>
      </c>
      <c r="E23" s="73">
        <v>33444.7</v>
      </c>
      <c r="F23" s="73">
        <v>34848.1</v>
      </c>
      <c r="G23" s="45">
        <f t="shared" si="0"/>
        <v>3204.0999999999985</v>
      </c>
      <c r="H23" s="42">
        <f t="shared" si="1"/>
        <v>0</v>
      </c>
      <c r="I23" s="47">
        <f t="shared" si="2"/>
        <v>0</v>
      </c>
      <c r="J23" s="84">
        <v>36704.1</v>
      </c>
      <c r="K23" s="84">
        <v>33444.7</v>
      </c>
      <c r="L23" s="84">
        <v>34848.1</v>
      </c>
    </row>
    <row r="24" spans="1:12" s="7" customFormat="1" ht="25.5">
      <c r="A24" s="40" t="s">
        <v>21</v>
      </c>
      <c r="B24" s="25" t="s">
        <v>48</v>
      </c>
      <c r="C24" s="44">
        <v>12</v>
      </c>
      <c r="D24" s="73">
        <v>3040.5</v>
      </c>
      <c r="E24" s="73">
        <v>2502.8</v>
      </c>
      <c r="F24" s="73">
        <v>2502.8</v>
      </c>
      <c r="G24" s="45">
        <f t="shared" si="0"/>
        <v>704</v>
      </c>
      <c r="H24" s="42">
        <f t="shared" si="1"/>
        <v>0</v>
      </c>
      <c r="I24" s="47">
        <f t="shared" si="2"/>
        <v>0</v>
      </c>
      <c r="J24" s="84">
        <v>3744.5</v>
      </c>
      <c r="K24" s="84">
        <v>2502.8</v>
      </c>
      <c r="L24" s="84">
        <v>2502.8</v>
      </c>
    </row>
    <row r="25" spans="1:12" s="8" customFormat="1" ht="12.75">
      <c r="A25" s="39" t="s">
        <v>22</v>
      </c>
      <c r="B25" s="6" t="s">
        <v>49</v>
      </c>
      <c r="C25" s="43" t="s">
        <v>79</v>
      </c>
      <c r="D25" s="73">
        <v>259616.11</v>
      </c>
      <c r="E25" s="73">
        <v>25878.3</v>
      </c>
      <c r="F25" s="73">
        <v>28032.4</v>
      </c>
      <c r="G25" s="45">
        <f t="shared" si="0"/>
        <v>15158.450000000012</v>
      </c>
      <c r="H25" s="42">
        <f t="shared" si="1"/>
        <v>0</v>
      </c>
      <c r="I25" s="47">
        <f t="shared" si="2"/>
        <v>0</v>
      </c>
      <c r="J25" s="84">
        <v>274774.56</v>
      </c>
      <c r="K25" s="84">
        <v>25878.3</v>
      </c>
      <c r="L25" s="84">
        <v>28032.4</v>
      </c>
    </row>
    <row r="26" spans="1:12" s="1" customFormat="1" ht="12.75">
      <c r="A26" s="40" t="s">
        <v>23</v>
      </c>
      <c r="B26" s="25" t="s">
        <v>49</v>
      </c>
      <c r="C26" s="44" t="s">
        <v>45</v>
      </c>
      <c r="D26" s="73">
        <v>74473.71</v>
      </c>
      <c r="E26" s="73">
        <v>1320.2</v>
      </c>
      <c r="F26" s="73">
        <v>1320.2</v>
      </c>
      <c r="G26" s="45">
        <f t="shared" si="0"/>
        <v>1276.4599999999919</v>
      </c>
      <c r="H26" s="42">
        <f t="shared" si="1"/>
        <v>0</v>
      </c>
      <c r="I26" s="47">
        <f t="shared" si="2"/>
        <v>0</v>
      </c>
      <c r="J26" s="84">
        <v>75750.17</v>
      </c>
      <c r="K26" s="84">
        <v>1320.2</v>
      </c>
      <c r="L26" s="84">
        <v>1320.2</v>
      </c>
    </row>
    <row r="27" spans="1:12" s="8" customFormat="1" ht="12.75">
      <c r="A27" s="40" t="s">
        <v>24</v>
      </c>
      <c r="B27" s="25" t="s">
        <v>49</v>
      </c>
      <c r="C27" s="44" t="s">
        <v>46</v>
      </c>
      <c r="D27" s="73">
        <v>159931.7</v>
      </c>
      <c r="E27" s="73">
        <v>2105.3</v>
      </c>
      <c r="F27" s="73">
        <v>3578.9</v>
      </c>
      <c r="G27" s="45">
        <f t="shared" si="0"/>
        <v>3527</v>
      </c>
      <c r="H27" s="42">
        <f t="shared" si="1"/>
        <v>0</v>
      </c>
      <c r="I27" s="47">
        <f t="shared" si="2"/>
        <v>0</v>
      </c>
      <c r="J27" s="84">
        <v>163458.7</v>
      </c>
      <c r="K27" s="84">
        <v>2105.3</v>
      </c>
      <c r="L27" s="84">
        <v>3578.9</v>
      </c>
    </row>
    <row r="28" spans="1:12" s="7" customFormat="1" ht="12.75">
      <c r="A28" s="40" t="s">
        <v>75</v>
      </c>
      <c r="B28" s="25" t="s">
        <v>49</v>
      </c>
      <c r="C28" s="44" t="s">
        <v>47</v>
      </c>
      <c r="D28" s="73">
        <v>17241.7</v>
      </c>
      <c r="E28" s="73">
        <v>16118.8</v>
      </c>
      <c r="F28" s="73">
        <v>16649.3</v>
      </c>
      <c r="G28" s="45">
        <f t="shared" si="0"/>
        <v>9811</v>
      </c>
      <c r="H28" s="42">
        <f t="shared" si="1"/>
        <v>0.030000000000654836</v>
      </c>
      <c r="I28" s="47">
        <f t="shared" si="2"/>
        <v>-0.049999999999272404</v>
      </c>
      <c r="J28" s="84">
        <v>27052.7</v>
      </c>
      <c r="K28" s="84">
        <v>16118.83</v>
      </c>
      <c r="L28" s="84">
        <v>16649.25</v>
      </c>
    </row>
    <row r="29" spans="1:12" s="1" customFormat="1" ht="25.5">
      <c r="A29" s="40" t="s">
        <v>25</v>
      </c>
      <c r="B29" s="25" t="s">
        <v>49</v>
      </c>
      <c r="C29" s="44" t="s">
        <v>49</v>
      </c>
      <c r="D29" s="73">
        <v>7969</v>
      </c>
      <c r="E29" s="73">
        <v>6334</v>
      </c>
      <c r="F29" s="73">
        <v>6484</v>
      </c>
      <c r="G29" s="45">
        <f t="shared" si="0"/>
        <v>544</v>
      </c>
      <c r="H29" s="42">
        <f t="shared" si="1"/>
        <v>-0.02999999999974534</v>
      </c>
      <c r="I29" s="47">
        <f t="shared" si="2"/>
        <v>0.0500000000001819</v>
      </c>
      <c r="J29" s="84">
        <v>8513</v>
      </c>
      <c r="K29" s="84">
        <v>6333.97</v>
      </c>
      <c r="L29" s="84">
        <v>6484.05</v>
      </c>
    </row>
    <row r="30" spans="1:12" s="8" customFormat="1" ht="12.75">
      <c r="A30" s="39" t="s">
        <v>26</v>
      </c>
      <c r="B30" s="6" t="s">
        <v>51</v>
      </c>
      <c r="C30" s="43" t="s">
        <v>79</v>
      </c>
      <c r="D30" s="73">
        <v>515767.5</v>
      </c>
      <c r="E30" s="73">
        <v>257505.7</v>
      </c>
      <c r="F30" s="73">
        <v>262208.3</v>
      </c>
      <c r="G30" s="45">
        <f t="shared" si="0"/>
        <v>4587.349999999977</v>
      </c>
      <c r="H30" s="42">
        <f t="shared" si="1"/>
        <v>0</v>
      </c>
      <c r="I30" s="47">
        <f t="shared" si="2"/>
        <v>0</v>
      </c>
      <c r="J30" s="84">
        <v>520354.85</v>
      </c>
      <c r="K30" s="84">
        <v>257505.7</v>
      </c>
      <c r="L30" s="84">
        <v>262208.3</v>
      </c>
    </row>
    <row r="31" spans="1:12" s="7" customFormat="1" ht="12.75">
      <c r="A31" s="40" t="s">
        <v>27</v>
      </c>
      <c r="B31" s="25" t="s">
        <v>51</v>
      </c>
      <c r="C31" s="44" t="s">
        <v>45</v>
      </c>
      <c r="D31" s="73">
        <v>97747</v>
      </c>
      <c r="E31" s="73">
        <v>80486.3</v>
      </c>
      <c r="F31" s="73">
        <v>82412.1</v>
      </c>
      <c r="G31" s="45">
        <f t="shared" si="0"/>
        <v>526.5500000000029</v>
      </c>
      <c r="H31" s="42">
        <f t="shared" si="1"/>
        <v>0</v>
      </c>
      <c r="I31" s="47">
        <f t="shared" si="2"/>
        <v>0</v>
      </c>
      <c r="J31" s="84">
        <v>98273.55</v>
      </c>
      <c r="K31" s="84">
        <v>80486.3</v>
      </c>
      <c r="L31" s="84">
        <v>82412.1</v>
      </c>
    </row>
    <row r="32" spans="1:12" s="1" customFormat="1" ht="12.75">
      <c r="A32" s="40" t="s">
        <v>28</v>
      </c>
      <c r="B32" s="25" t="s">
        <v>51</v>
      </c>
      <c r="C32" s="44" t="s">
        <v>46</v>
      </c>
      <c r="D32" s="73">
        <v>341750.3</v>
      </c>
      <c r="E32" s="73">
        <v>132239.6</v>
      </c>
      <c r="F32" s="73">
        <v>134840.8</v>
      </c>
      <c r="G32" s="45">
        <f t="shared" si="0"/>
        <v>1480.7999999999884</v>
      </c>
      <c r="H32" s="42">
        <f t="shared" si="1"/>
        <v>0</v>
      </c>
      <c r="I32" s="47">
        <f t="shared" si="2"/>
        <v>0</v>
      </c>
      <c r="J32" s="84">
        <v>343231.1</v>
      </c>
      <c r="K32" s="84">
        <v>132239.6</v>
      </c>
      <c r="L32" s="84">
        <v>134840.8</v>
      </c>
    </row>
    <row r="33" spans="1:12" s="1" customFormat="1" ht="12.75">
      <c r="A33" s="40" t="s">
        <v>87</v>
      </c>
      <c r="B33" s="25" t="s">
        <v>51</v>
      </c>
      <c r="C33" s="44" t="s">
        <v>47</v>
      </c>
      <c r="D33" s="73">
        <v>59685.6</v>
      </c>
      <c r="E33" s="73">
        <v>29953</v>
      </c>
      <c r="F33" s="73">
        <v>29985.6</v>
      </c>
      <c r="G33" s="45"/>
      <c r="H33" s="42"/>
      <c r="I33" s="47"/>
      <c r="J33" s="84">
        <v>62210.6</v>
      </c>
      <c r="K33" s="84">
        <v>29953</v>
      </c>
      <c r="L33" s="84">
        <v>29985.6</v>
      </c>
    </row>
    <row r="34" spans="1:12" s="7" customFormat="1" ht="25.5">
      <c r="A34" s="40" t="s">
        <v>29</v>
      </c>
      <c r="B34" s="25" t="s">
        <v>51</v>
      </c>
      <c r="C34" s="44" t="s">
        <v>51</v>
      </c>
      <c r="D34" s="73">
        <v>1637</v>
      </c>
      <c r="E34" s="73">
        <v>1586</v>
      </c>
      <c r="F34" s="73">
        <v>1587</v>
      </c>
      <c r="G34" s="45">
        <f aca="true" t="shared" si="3" ref="G34:G48">J34-D34</f>
        <v>33</v>
      </c>
      <c r="H34" s="42">
        <f aca="true" t="shared" si="4" ref="H34:H48">K34-E34</f>
        <v>0</v>
      </c>
      <c r="I34" s="47">
        <f aca="true" t="shared" si="5" ref="I34:I48">L34-F34</f>
        <v>0</v>
      </c>
      <c r="J34" s="84">
        <v>1670</v>
      </c>
      <c r="K34" s="84">
        <v>1586</v>
      </c>
      <c r="L34" s="84">
        <v>1587</v>
      </c>
    </row>
    <row r="35" spans="1:12" s="1" customFormat="1" ht="25.5">
      <c r="A35" s="40" t="s">
        <v>30</v>
      </c>
      <c r="B35" s="25" t="s">
        <v>51</v>
      </c>
      <c r="C35" s="44" t="s">
        <v>52</v>
      </c>
      <c r="D35" s="73">
        <v>14947.6</v>
      </c>
      <c r="E35" s="73">
        <v>13240.8</v>
      </c>
      <c r="F35" s="73">
        <v>13382.8</v>
      </c>
      <c r="G35" s="45">
        <f t="shared" si="3"/>
        <v>22</v>
      </c>
      <c r="H35" s="42">
        <f t="shared" si="4"/>
        <v>0</v>
      </c>
      <c r="I35" s="47">
        <f t="shared" si="5"/>
        <v>0</v>
      </c>
      <c r="J35" s="84">
        <v>14969.6</v>
      </c>
      <c r="K35" s="84">
        <v>13240.8</v>
      </c>
      <c r="L35" s="84">
        <v>13382.8</v>
      </c>
    </row>
    <row r="36" spans="1:12" s="8" customFormat="1" ht="12.75">
      <c r="A36" s="39" t="s">
        <v>76</v>
      </c>
      <c r="B36" s="6" t="s">
        <v>53</v>
      </c>
      <c r="C36" s="43" t="s">
        <v>79</v>
      </c>
      <c r="D36" s="73">
        <v>44235.6</v>
      </c>
      <c r="E36" s="73">
        <v>42242</v>
      </c>
      <c r="F36" s="73">
        <v>42457</v>
      </c>
      <c r="G36" s="45">
        <f t="shared" si="3"/>
        <v>663.7000000000044</v>
      </c>
      <c r="H36" s="42">
        <f t="shared" si="4"/>
        <v>0</v>
      </c>
      <c r="I36" s="47">
        <f t="shared" si="5"/>
        <v>0</v>
      </c>
      <c r="J36" s="84">
        <v>44899.3</v>
      </c>
      <c r="K36" s="84">
        <v>42242</v>
      </c>
      <c r="L36" s="84">
        <v>42457</v>
      </c>
    </row>
    <row r="37" spans="1:12" s="7" customFormat="1" ht="12.75">
      <c r="A37" s="40" t="s">
        <v>31</v>
      </c>
      <c r="B37" s="25" t="s">
        <v>53</v>
      </c>
      <c r="C37" s="44" t="s">
        <v>45</v>
      </c>
      <c r="D37" s="73">
        <v>28818.6</v>
      </c>
      <c r="E37" s="73">
        <v>28674</v>
      </c>
      <c r="F37" s="73">
        <v>28889</v>
      </c>
      <c r="G37" s="45">
        <f t="shared" si="3"/>
        <v>2061.7000000000007</v>
      </c>
      <c r="H37" s="42">
        <f t="shared" si="4"/>
        <v>0</v>
      </c>
      <c r="I37" s="47">
        <f t="shared" si="5"/>
        <v>0</v>
      </c>
      <c r="J37" s="84">
        <v>30880.3</v>
      </c>
      <c r="K37" s="84">
        <v>28674</v>
      </c>
      <c r="L37" s="84">
        <v>28889</v>
      </c>
    </row>
    <row r="38" spans="1:12" s="1" customFormat="1" ht="25.5">
      <c r="A38" s="40" t="s">
        <v>32</v>
      </c>
      <c r="B38" s="25" t="s">
        <v>53</v>
      </c>
      <c r="C38" s="44" t="s">
        <v>48</v>
      </c>
      <c r="D38" s="73">
        <v>15417</v>
      </c>
      <c r="E38" s="73">
        <v>13568</v>
      </c>
      <c r="F38" s="73">
        <v>13568</v>
      </c>
      <c r="G38" s="45">
        <f t="shared" si="3"/>
        <v>-1398</v>
      </c>
      <c r="H38" s="42">
        <f t="shared" si="4"/>
        <v>0</v>
      </c>
      <c r="I38" s="47">
        <f t="shared" si="5"/>
        <v>0</v>
      </c>
      <c r="J38" s="84">
        <v>14019</v>
      </c>
      <c r="K38" s="84">
        <v>13568</v>
      </c>
      <c r="L38" s="84">
        <v>13568</v>
      </c>
    </row>
    <row r="39" spans="1:12" s="8" customFormat="1" ht="12.75">
      <c r="A39" s="39" t="s">
        <v>33</v>
      </c>
      <c r="B39" s="6" t="s">
        <v>52</v>
      </c>
      <c r="C39" s="43" t="s">
        <v>79</v>
      </c>
      <c r="D39" s="74">
        <v>375</v>
      </c>
      <c r="E39" s="74">
        <v>300</v>
      </c>
      <c r="F39" s="74">
        <v>252</v>
      </c>
      <c r="G39" s="45">
        <f t="shared" si="3"/>
        <v>0</v>
      </c>
      <c r="H39" s="42">
        <f t="shared" si="4"/>
        <v>0</v>
      </c>
      <c r="I39" s="47">
        <f t="shared" si="5"/>
        <v>0</v>
      </c>
      <c r="J39" s="84">
        <v>375</v>
      </c>
      <c r="K39" s="84">
        <v>300</v>
      </c>
      <c r="L39" s="84">
        <v>252</v>
      </c>
    </row>
    <row r="40" spans="1:12" s="7" customFormat="1" ht="25.5">
      <c r="A40" s="40" t="s">
        <v>34</v>
      </c>
      <c r="B40" s="25" t="s">
        <v>52</v>
      </c>
      <c r="C40" s="44" t="s">
        <v>52</v>
      </c>
      <c r="D40" s="74">
        <v>375</v>
      </c>
      <c r="E40" s="74">
        <v>300</v>
      </c>
      <c r="F40" s="75">
        <v>252</v>
      </c>
      <c r="G40" s="45">
        <f t="shared" si="3"/>
        <v>0</v>
      </c>
      <c r="H40" s="42">
        <f t="shared" si="4"/>
        <v>0</v>
      </c>
      <c r="I40" s="47">
        <f t="shared" si="5"/>
        <v>0</v>
      </c>
      <c r="J40" s="84">
        <v>375</v>
      </c>
      <c r="K40" s="84">
        <v>300</v>
      </c>
      <c r="L40" s="84">
        <v>252</v>
      </c>
    </row>
    <row r="41" spans="1:12" s="8" customFormat="1" ht="12.75">
      <c r="A41" s="39" t="s">
        <v>35</v>
      </c>
      <c r="B41" s="6">
        <v>10</v>
      </c>
      <c r="C41" s="43" t="s">
        <v>79</v>
      </c>
      <c r="D41" s="73">
        <v>42641</v>
      </c>
      <c r="E41" s="73">
        <v>44024.9</v>
      </c>
      <c r="F41" s="76">
        <v>44463.9</v>
      </c>
      <c r="G41" s="45">
        <f t="shared" si="3"/>
        <v>0</v>
      </c>
      <c r="H41" s="42">
        <f t="shared" si="4"/>
        <v>0</v>
      </c>
      <c r="I41" s="47">
        <f t="shared" si="5"/>
        <v>0</v>
      </c>
      <c r="J41" s="84">
        <v>42641</v>
      </c>
      <c r="K41" s="84">
        <v>44024.9</v>
      </c>
      <c r="L41" s="84">
        <v>44463.9</v>
      </c>
    </row>
    <row r="42" spans="1:12" s="1" customFormat="1" ht="12.75">
      <c r="A42" s="40" t="s">
        <v>36</v>
      </c>
      <c r="B42" s="25">
        <v>10</v>
      </c>
      <c r="C42" s="44" t="s">
        <v>45</v>
      </c>
      <c r="D42" s="73">
        <v>1356</v>
      </c>
      <c r="E42" s="73">
        <v>1446</v>
      </c>
      <c r="F42" s="73">
        <v>1541</v>
      </c>
      <c r="G42" s="45">
        <f t="shared" si="3"/>
        <v>0</v>
      </c>
      <c r="H42" s="42">
        <f t="shared" si="4"/>
        <v>0</v>
      </c>
      <c r="I42" s="47">
        <f t="shared" si="5"/>
        <v>0</v>
      </c>
      <c r="J42" s="84">
        <v>1356</v>
      </c>
      <c r="K42" s="84">
        <v>1446</v>
      </c>
      <c r="L42" s="84">
        <v>1541</v>
      </c>
    </row>
    <row r="43" spans="1:12" s="8" customFormat="1" ht="12.75">
      <c r="A43" s="40" t="s">
        <v>37</v>
      </c>
      <c r="B43" s="25">
        <v>10</v>
      </c>
      <c r="C43" s="44" t="s">
        <v>47</v>
      </c>
      <c r="D43" s="73">
        <v>3433.5</v>
      </c>
      <c r="E43" s="73">
        <v>4396.6</v>
      </c>
      <c r="F43" s="73">
        <v>4396.6</v>
      </c>
      <c r="G43" s="45">
        <f t="shared" si="3"/>
        <v>0</v>
      </c>
      <c r="H43" s="42">
        <f t="shared" si="4"/>
        <v>0</v>
      </c>
      <c r="I43" s="47">
        <f t="shared" si="5"/>
        <v>0</v>
      </c>
      <c r="J43" s="84">
        <v>3433.5</v>
      </c>
      <c r="K43" s="84">
        <v>4396.6</v>
      </c>
      <c r="L43" s="84">
        <v>4396.6</v>
      </c>
    </row>
    <row r="44" spans="1:12" s="7" customFormat="1" ht="12.75">
      <c r="A44" s="40" t="s">
        <v>38</v>
      </c>
      <c r="B44" s="25">
        <v>10</v>
      </c>
      <c r="C44" s="44" t="s">
        <v>48</v>
      </c>
      <c r="D44" s="73">
        <v>37851.5</v>
      </c>
      <c r="E44" s="73">
        <v>38182.3</v>
      </c>
      <c r="F44" s="73">
        <v>38526.3</v>
      </c>
      <c r="G44" s="45">
        <f t="shared" si="3"/>
        <v>0</v>
      </c>
      <c r="H44" s="42">
        <f t="shared" si="4"/>
        <v>0</v>
      </c>
      <c r="I44" s="47">
        <f t="shared" si="5"/>
        <v>0</v>
      </c>
      <c r="J44" s="84">
        <v>37851.5</v>
      </c>
      <c r="K44" s="84">
        <v>38182.3</v>
      </c>
      <c r="L44" s="84">
        <v>38526.3</v>
      </c>
    </row>
    <row r="45" spans="1:12" s="8" customFormat="1" ht="12.75">
      <c r="A45" s="39" t="s">
        <v>39</v>
      </c>
      <c r="B45" s="6">
        <v>11</v>
      </c>
      <c r="C45" s="43" t="s">
        <v>79</v>
      </c>
      <c r="D45" s="73">
        <v>29943</v>
      </c>
      <c r="E45" s="73">
        <v>27169.1</v>
      </c>
      <c r="F45" s="73">
        <v>27188.1</v>
      </c>
      <c r="G45" s="45">
        <f t="shared" si="3"/>
        <v>27976.699999999997</v>
      </c>
      <c r="H45" s="42">
        <f t="shared" si="4"/>
        <v>0</v>
      </c>
      <c r="I45" s="47">
        <f t="shared" si="5"/>
        <v>0</v>
      </c>
      <c r="J45" s="84">
        <v>57919.7</v>
      </c>
      <c r="K45" s="84">
        <v>27169.1</v>
      </c>
      <c r="L45" s="84">
        <v>27188.1</v>
      </c>
    </row>
    <row r="46" spans="1:12" s="1" customFormat="1" ht="12.75">
      <c r="A46" s="40" t="s">
        <v>40</v>
      </c>
      <c r="B46" s="25">
        <v>11</v>
      </c>
      <c r="C46" s="44" t="s">
        <v>45</v>
      </c>
      <c r="D46" s="73">
        <v>25658.7</v>
      </c>
      <c r="E46" s="73">
        <v>23558.1</v>
      </c>
      <c r="F46" s="73">
        <v>23557.1</v>
      </c>
      <c r="G46" s="45">
        <f t="shared" si="3"/>
        <v>27581.45</v>
      </c>
      <c r="H46" s="42">
        <f t="shared" si="4"/>
        <v>0</v>
      </c>
      <c r="I46" s="47">
        <f t="shared" si="5"/>
        <v>0</v>
      </c>
      <c r="J46" s="84">
        <v>53240.15</v>
      </c>
      <c r="K46" s="84">
        <v>23558.1</v>
      </c>
      <c r="L46" s="84">
        <v>23557.1</v>
      </c>
    </row>
    <row r="47" spans="1:12" s="8" customFormat="1" ht="12.75">
      <c r="A47" s="40" t="s">
        <v>41</v>
      </c>
      <c r="B47" s="25">
        <v>11</v>
      </c>
      <c r="C47" s="44" t="s">
        <v>46</v>
      </c>
      <c r="D47" s="73">
        <v>2986.3</v>
      </c>
      <c r="E47" s="73">
        <v>2313</v>
      </c>
      <c r="F47" s="73">
        <v>2333</v>
      </c>
      <c r="G47" s="45">
        <f t="shared" si="3"/>
        <v>395.25</v>
      </c>
      <c r="H47" s="42">
        <f t="shared" si="4"/>
        <v>0</v>
      </c>
      <c r="I47" s="47">
        <f t="shared" si="5"/>
        <v>0</v>
      </c>
      <c r="J47" s="84">
        <v>3381.55</v>
      </c>
      <c r="K47" s="84">
        <v>2313</v>
      </c>
      <c r="L47" s="84">
        <v>2333</v>
      </c>
    </row>
    <row r="48" spans="1:12" s="7" customFormat="1" ht="25.5">
      <c r="A48" s="64" t="s">
        <v>42</v>
      </c>
      <c r="B48" s="65">
        <v>11</v>
      </c>
      <c r="C48" s="66" t="s">
        <v>49</v>
      </c>
      <c r="D48" s="73">
        <v>1298</v>
      </c>
      <c r="E48" s="73">
        <v>1298</v>
      </c>
      <c r="F48" s="73">
        <v>1298</v>
      </c>
      <c r="G48" s="45">
        <f t="shared" si="3"/>
        <v>0</v>
      </c>
      <c r="H48" s="42">
        <f t="shared" si="4"/>
        <v>0</v>
      </c>
      <c r="I48" s="47">
        <f t="shared" si="5"/>
        <v>0</v>
      </c>
      <c r="J48" s="84">
        <v>1298</v>
      </c>
      <c r="K48" s="84">
        <v>1298</v>
      </c>
      <c r="L48" s="84">
        <v>1298</v>
      </c>
    </row>
    <row r="49" spans="1:12" s="8" customFormat="1" ht="13.5" thickBot="1">
      <c r="A49" s="67" t="s">
        <v>92</v>
      </c>
      <c r="B49" s="68"/>
      <c r="C49" s="72"/>
      <c r="D49" s="77"/>
      <c r="E49" s="78">
        <v>6650</v>
      </c>
      <c r="F49" s="78">
        <v>13900</v>
      </c>
      <c r="G49" s="45"/>
      <c r="H49" s="42"/>
      <c r="I49" s="47"/>
      <c r="J49" s="84"/>
      <c r="K49" s="84">
        <v>6650</v>
      </c>
      <c r="L49" s="84">
        <v>13900</v>
      </c>
    </row>
    <row r="50" spans="1:12" s="8" customFormat="1" ht="13.5" thickBot="1">
      <c r="A50" s="69" t="s">
        <v>77</v>
      </c>
      <c r="B50" s="70"/>
      <c r="C50" s="71"/>
      <c r="D50" s="79">
        <v>984836.81</v>
      </c>
      <c r="E50" s="79">
        <v>487596.4</v>
      </c>
      <c r="F50" s="79">
        <v>501293.6</v>
      </c>
      <c r="G50" s="45">
        <f>J50-D50</f>
        <v>56139.78999999992</v>
      </c>
      <c r="H50" s="42">
        <f>K50-E50</f>
        <v>0</v>
      </c>
      <c r="I50" s="47">
        <f>L50-F50</f>
        <v>0</v>
      </c>
      <c r="J50" s="85">
        <v>1040976.6</v>
      </c>
      <c r="K50" s="86">
        <v>487596.4</v>
      </c>
      <c r="L50" s="86">
        <v>501293.6</v>
      </c>
    </row>
    <row r="51" spans="1:12" ht="53.25" customHeight="1">
      <c r="A51" s="99" t="s">
        <v>43</v>
      </c>
      <c r="B51" s="100"/>
      <c r="C51" s="100"/>
      <c r="D51" s="101"/>
      <c r="E51" s="102"/>
      <c r="F51" s="103"/>
      <c r="G51" s="104" t="s">
        <v>94</v>
      </c>
      <c r="H51" s="105"/>
      <c r="I51" s="105"/>
      <c r="J51" s="106"/>
      <c r="K51" s="106"/>
      <c r="L51" s="107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  <row r="957" spans="2:3" s="9" customFormat="1" ht="12.75">
      <c r="B957" s="10"/>
      <c r="C957" s="10"/>
    </row>
    <row r="958" spans="2:3" s="9" customFormat="1" ht="12.75">
      <c r="B958" s="10"/>
      <c r="C958" s="10"/>
    </row>
  </sheetData>
  <sheetProtection/>
  <mergeCells count="7">
    <mergeCell ref="A1:J1"/>
    <mergeCell ref="D3:F3"/>
    <mergeCell ref="G3:I3"/>
    <mergeCell ref="J3:L3"/>
    <mergeCell ref="A51:F51"/>
    <mergeCell ref="G51:L51"/>
    <mergeCell ref="A2:L2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5"/>
  <sheetViews>
    <sheetView zoomScalePageLayoutView="0" workbookViewId="0" topLeftCell="A1">
      <selection activeCell="B2" sqref="B2:D45"/>
    </sheetView>
  </sheetViews>
  <sheetFormatPr defaultColWidth="9.140625" defaultRowHeight="15"/>
  <cols>
    <col min="2" max="4" width="16.421875" style="0" customWidth="1"/>
  </cols>
  <sheetData>
    <row r="1" ht="15.75" thickBot="1"/>
    <row r="2" spans="2:4" ht="16.5" thickBot="1">
      <c r="B2" s="80">
        <v>53068400</v>
      </c>
      <c r="C2" s="81">
        <v>42762200</v>
      </c>
      <c r="D2" s="81">
        <v>40292900</v>
      </c>
    </row>
    <row r="3" spans="2:4" ht="16.5" thickBot="1">
      <c r="B3" s="82">
        <v>1712000</v>
      </c>
      <c r="C3" s="83">
        <v>1712000</v>
      </c>
      <c r="D3" s="83">
        <v>1712000</v>
      </c>
    </row>
    <row r="4" spans="2:4" ht="16.5" thickBot="1">
      <c r="B4" s="82">
        <v>1494000</v>
      </c>
      <c r="C4" s="83">
        <v>1445000</v>
      </c>
      <c r="D4" s="83">
        <v>1445000</v>
      </c>
    </row>
    <row r="5" spans="2:4" ht="16.5" thickBot="1">
      <c r="B5" s="82">
        <v>19291000</v>
      </c>
      <c r="C5" s="83">
        <v>16844000</v>
      </c>
      <c r="D5" s="83">
        <v>17453000</v>
      </c>
    </row>
    <row r="6" spans="2:4" ht="16.5" thickBot="1">
      <c r="B6" s="82">
        <v>17200</v>
      </c>
      <c r="C6" s="83">
        <v>23500</v>
      </c>
      <c r="D6" s="83">
        <v>108600</v>
      </c>
    </row>
    <row r="7" spans="2:4" ht="16.5" thickBot="1">
      <c r="B7" s="82">
        <v>9302000</v>
      </c>
      <c r="C7" s="83">
        <v>8587000</v>
      </c>
      <c r="D7" s="83">
        <v>9319000</v>
      </c>
    </row>
    <row r="8" spans="2:4" ht="16.5" thickBot="1">
      <c r="B8" s="82">
        <v>1800000</v>
      </c>
      <c r="C8" s="83">
        <v>0</v>
      </c>
      <c r="D8" s="83">
        <v>0</v>
      </c>
    </row>
    <row r="9" spans="2:4" ht="16.5" thickBot="1">
      <c r="B9" s="82">
        <v>19452200</v>
      </c>
      <c r="C9" s="83">
        <v>14150700</v>
      </c>
      <c r="D9" s="83">
        <v>10255300</v>
      </c>
    </row>
    <row r="10" spans="2:4" ht="16.5" thickBot="1">
      <c r="B10" s="82">
        <v>1152300</v>
      </c>
      <c r="C10" s="83">
        <v>1158000</v>
      </c>
      <c r="D10" s="83">
        <v>1189400</v>
      </c>
    </row>
    <row r="11" spans="2:4" ht="16.5" thickBot="1">
      <c r="B11" s="82">
        <v>1152300</v>
      </c>
      <c r="C11" s="83">
        <v>1158000</v>
      </c>
      <c r="D11" s="83">
        <v>1189400</v>
      </c>
    </row>
    <row r="12" spans="2:4" ht="16.5" thickBot="1">
      <c r="B12" s="82">
        <v>4387800</v>
      </c>
      <c r="C12" s="83">
        <v>3303600</v>
      </c>
      <c r="D12" s="83">
        <v>3303600</v>
      </c>
    </row>
    <row r="13" spans="2:4" ht="16.5" thickBot="1">
      <c r="B13" s="82">
        <v>1329600</v>
      </c>
      <c r="C13" s="83">
        <v>1329600</v>
      </c>
      <c r="D13" s="83">
        <v>1329600</v>
      </c>
    </row>
    <row r="14" spans="2:4" ht="16.5" thickBot="1">
      <c r="B14" s="82">
        <v>2996200</v>
      </c>
      <c r="C14" s="83">
        <v>1929000</v>
      </c>
      <c r="D14" s="83">
        <v>1929000</v>
      </c>
    </row>
    <row r="15" spans="2:4" ht="16.5" thickBot="1">
      <c r="B15" s="82">
        <v>62000</v>
      </c>
      <c r="C15" s="83">
        <v>45000</v>
      </c>
      <c r="D15" s="83">
        <v>45000</v>
      </c>
    </row>
    <row r="16" spans="2:4" ht="16.5" thickBot="1">
      <c r="B16" s="82">
        <v>41403700</v>
      </c>
      <c r="C16" s="83">
        <v>36602600</v>
      </c>
      <c r="D16" s="83">
        <v>38006000</v>
      </c>
    </row>
    <row r="17" spans="2:4" ht="16.5" thickBot="1">
      <c r="B17" s="82">
        <v>655100</v>
      </c>
      <c r="C17" s="83">
        <v>655100</v>
      </c>
      <c r="D17" s="83">
        <v>655100</v>
      </c>
    </row>
    <row r="18" spans="2:4" ht="16.5" thickBot="1">
      <c r="B18" s="82">
        <v>300000</v>
      </c>
      <c r="C18" s="83">
        <v>0</v>
      </c>
      <c r="D18" s="83">
        <v>0</v>
      </c>
    </row>
    <row r="19" spans="2:4" ht="16.5" thickBot="1">
      <c r="B19" s="82">
        <v>36704100</v>
      </c>
      <c r="C19" s="83">
        <v>33444700</v>
      </c>
      <c r="D19" s="83">
        <v>34848100</v>
      </c>
    </row>
    <row r="20" spans="2:4" ht="16.5" thickBot="1">
      <c r="B20" s="82">
        <v>3744500</v>
      </c>
      <c r="C20" s="83">
        <v>2502800</v>
      </c>
      <c r="D20" s="83">
        <v>2502800</v>
      </c>
    </row>
    <row r="21" spans="2:4" ht="16.5" thickBot="1">
      <c r="B21" s="82">
        <v>274774561</v>
      </c>
      <c r="C21" s="83">
        <v>25878300</v>
      </c>
      <c r="D21" s="83">
        <v>28032400</v>
      </c>
    </row>
    <row r="22" spans="2:4" ht="16.5" thickBot="1">
      <c r="B22" s="82">
        <v>75750166</v>
      </c>
      <c r="C22" s="83">
        <v>1320200</v>
      </c>
      <c r="D22" s="83">
        <v>1320200</v>
      </c>
    </row>
    <row r="23" spans="2:4" ht="16.5" thickBot="1">
      <c r="B23" s="82">
        <v>163458700</v>
      </c>
      <c r="C23" s="83">
        <v>2105300</v>
      </c>
      <c r="D23" s="83">
        <v>3578900</v>
      </c>
    </row>
    <row r="24" spans="2:4" ht="16.5" thickBot="1">
      <c r="B24" s="82">
        <v>27052695</v>
      </c>
      <c r="C24" s="83">
        <v>16118826</v>
      </c>
      <c r="D24" s="83">
        <v>16649253</v>
      </c>
    </row>
    <row r="25" spans="2:4" ht="16.5" thickBot="1">
      <c r="B25" s="82">
        <v>8513000</v>
      </c>
      <c r="C25" s="83">
        <v>6333974</v>
      </c>
      <c r="D25" s="83">
        <v>6484047</v>
      </c>
    </row>
    <row r="26" spans="2:4" ht="16.5" thickBot="1">
      <c r="B26" s="82">
        <v>520354850</v>
      </c>
      <c r="C26" s="83">
        <v>257505700</v>
      </c>
      <c r="D26" s="83">
        <v>262208300</v>
      </c>
    </row>
    <row r="27" spans="2:4" ht="16.5" thickBot="1">
      <c r="B27" s="82">
        <v>98273550</v>
      </c>
      <c r="C27" s="83">
        <v>80486300</v>
      </c>
      <c r="D27" s="83">
        <v>82412100</v>
      </c>
    </row>
    <row r="28" spans="2:4" ht="16.5" thickBot="1">
      <c r="B28" s="82">
        <v>343231100</v>
      </c>
      <c r="C28" s="83">
        <v>132239600</v>
      </c>
      <c r="D28" s="83">
        <v>134840800</v>
      </c>
    </row>
    <row r="29" spans="2:4" ht="16.5" thickBot="1">
      <c r="B29" s="82">
        <v>62210600</v>
      </c>
      <c r="C29" s="83">
        <v>29953000</v>
      </c>
      <c r="D29" s="83">
        <v>29985600</v>
      </c>
    </row>
    <row r="30" spans="2:4" ht="16.5" thickBot="1">
      <c r="B30" s="82">
        <v>1670000</v>
      </c>
      <c r="C30" s="83">
        <v>1586000</v>
      </c>
      <c r="D30" s="83">
        <v>1587000</v>
      </c>
    </row>
    <row r="31" spans="2:4" ht="16.5" thickBot="1">
      <c r="B31" s="82">
        <v>14969600</v>
      </c>
      <c r="C31" s="83">
        <v>13240800</v>
      </c>
      <c r="D31" s="83">
        <v>13382800</v>
      </c>
    </row>
    <row r="32" spans="2:4" ht="16.5" thickBot="1">
      <c r="B32" s="82">
        <v>44899300</v>
      </c>
      <c r="C32" s="83">
        <v>42242000</v>
      </c>
      <c r="D32" s="83">
        <v>42457000</v>
      </c>
    </row>
    <row r="33" spans="2:4" ht="16.5" thickBot="1">
      <c r="B33" s="82">
        <v>30880300</v>
      </c>
      <c r="C33" s="83">
        <v>28674000</v>
      </c>
      <c r="D33" s="83">
        <v>28889000</v>
      </c>
    </row>
    <row r="34" spans="2:4" ht="16.5" thickBot="1">
      <c r="B34" s="82">
        <v>14019000</v>
      </c>
      <c r="C34" s="83">
        <v>13568000</v>
      </c>
      <c r="D34" s="83">
        <v>13568000</v>
      </c>
    </row>
    <row r="35" spans="2:4" ht="16.5" thickBot="1">
      <c r="B35" s="82">
        <v>375000</v>
      </c>
      <c r="C35" s="83">
        <v>300000</v>
      </c>
      <c r="D35" s="83">
        <v>252000</v>
      </c>
    </row>
    <row r="36" spans="2:4" ht="16.5" thickBot="1">
      <c r="B36" s="82">
        <v>375000</v>
      </c>
      <c r="C36" s="83">
        <v>300000</v>
      </c>
      <c r="D36" s="83">
        <v>252000</v>
      </c>
    </row>
    <row r="37" spans="2:4" ht="16.5" thickBot="1">
      <c r="B37" s="82">
        <v>42641000</v>
      </c>
      <c r="C37" s="83">
        <v>44024900</v>
      </c>
      <c r="D37" s="83">
        <v>44463900</v>
      </c>
    </row>
    <row r="38" spans="2:4" ht="16.5" thickBot="1">
      <c r="B38" s="82">
        <v>1356000</v>
      </c>
      <c r="C38" s="83">
        <v>1446000</v>
      </c>
      <c r="D38" s="83">
        <v>1541000</v>
      </c>
    </row>
    <row r="39" spans="2:4" ht="16.5" thickBot="1">
      <c r="B39" s="82">
        <v>3433500</v>
      </c>
      <c r="C39" s="83">
        <v>4396600</v>
      </c>
      <c r="D39" s="83">
        <v>4396600</v>
      </c>
    </row>
    <row r="40" spans="2:4" ht="16.5" thickBot="1">
      <c r="B40" s="82">
        <v>37851500</v>
      </c>
      <c r="C40" s="83">
        <v>38182300</v>
      </c>
      <c r="D40" s="83">
        <v>38526300</v>
      </c>
    </row>
    <row r="41" spans="2:4" ht="16.5" thickBot="1">
      <c r="B41" s="82">
        <v>57919700</v>
      </c>
      <c r="C41" s="83">
        <v>27169100</v>
      </c>
      <c r="D41" s="83">
        <v>27188100</v>
      </c>
    </row>
    <row r="42" spans="2:4" ht="16.5" thickBot="1">
      <c r="B42" s="82">
        <v>53240153</v>
      </c>
      <c r="C42" s="83">
        <v>23558100</v>
      </c>
      <c r="D42" s="83">
        <v>23557100</v>
      </c>
    </row>
    <row r="43" spans="2:4" ht="16.5" thickBot="1">
      <c r="B43" s="82">
        <v>3381547</v>
      </c>
      <c r="C43" s="83">
        <v>2313000</v>
      </c>
      <c r="D43" s="83">
        <v>2333000</v>
      </c>
    </row>
    <row r="44" spans="2:4" ht="16.5" thickBot="1">
      <c r="B44" s="82">
        <v>1298000</v>
      </c>
      <c r="C44" s="83">
        <v>1298000</v>
      </c>
      <c r="D44" s="83">
        <v>1298000</v>
      </c>
    </row>
    <row r="45" spans="2:4" ht="16.5" thickBot="1">
      <c r="B45" s="82"/>
      <c r="C45" s="83">
        <v>6650000</v>
      </c>
      <c r="D45" s="83">
        <v>13900000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Шуляк В.В</cp:lastModifiedBy>
  <cp:lastPrinted>2017-03-13T09:38:41Z</cp:lastPrinted>
  <dcterms:created xsi:type="dcterms:W3CDTF">2015-06-09T06:33:58Z</dcterms:created>
  <dcterms:modified xsi:type="dcterms:W3CDTF">2020-04-13T05:42:17Z</dcterms:modified>
  <cp:category/>
  <cp:version/>
  <cp:contentType/>
  <cp:contentStatus/>
</cp:coreProperties>
</file>